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pecialist Files\Technical Documentation\System Modules\Marriages\Scheduler\"/>
    </mc:Choice>
  </mc:AlternateContent>
  <xr:revisionPtr revIDLastSave="0" documentId="13_ncr:1_{17DA14EF-B22D-4F8D-98AD-A2CC7ED0218F}" xr6:coauthVersionLast="47" xr6:coauthVersionMax="47" xr10:uidLastSave="{00000000-0000-0000-0000-000000000000}"/>
  <bookViews>
    <workbookView xWindow="-28920" yWindow="-90" windowWidth="29040" windowHeight="15720" xr2:uid="{8A557D59-445C-4283-B7D4-91DE0FA32FAF}"/>
  </bookViews>
  <sheets>
    <sheet name="Marriage Scheduler" sheetId="1" r:id="rId1"/>
    <sheet name="Holiday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D40" i="1"/>
  <c r="G39" i="1"/>
  <c r="D39" i="1"/>
  <c r="E40" i="1"/>
  <c r="F40" i="1"/>
  <c r="E39" i="1"/>
  <c r="F39" i="1"/>
  <c r="D32" i="1"/>
  <c r="D31" i="1"/>
  <c r="F30" i="1"/>
  <c r="F29" i="1"/>
  <c r="F37" i="1"/>
  <c r="G38" i="1"/>
  <c r="F38" i="1"/>
  <c r="D38" i="1"/>
  <c r="G37" i="1"/>
  <c r="D37" i="1"/>
  <c r="G36" i="1"/>
  <c r="G35" i="1"/>
  <c r="G34" i="1"/>
  <c r="G33" i="1"/>
  <c r="F36" i="1"/>
  <c r="D36" i="1"/>
  <c r="D35" i="1"/>
  <c r="F35" i="1"/>
  <c r="F34" i="1"/>
  <c r="D34" i="1"/>
  <c r="F33" i="1"/>
  <c r="D33" i="1"/>
  <c r="G31" i="1"/>
  <c r="G32" i="1"/>
  <c r="F32" i="1"/>
  <c r="F31" i="1"/>
  <c r="G30" i="1"/>
  <c r="D30" i="1"/>
  <c r="G29" i="1"/>
  <c r="D29" i="1"/>
  <c r="G27" i="1"/>
  <c r="G26" i="1"/>
  <c r="G25" i="1"/>
  <c r="F25" i="1"/>
  <c r="F26" i="1"/>
  <c r="F27" i="1"/>
  <c r="D27" i="1"/>
  <c r="D26" i="1"/>
  <c r="D25" i="1"/>
  <c r="G24" i="1"/>
  <c r="F24" i="1"/>
  <c r="D24" i="1"/>
  <c r="D23" i="1"/>
  <c r="F23" i="1"/>
  <c r="G23" i="1"/>
  <c r="G22" i="1"/>
  <c r="F22" i="1"/>
  <c r="D22" i="1"/>
  <c r="D21" i="1"/>
  <c r="F21" i="1"/>
  <c r="G21" i="1"/>
  <c r="G20" i="1"/>
  <c r="F20" i="1"/>
  <c r="D20" i="1"/>
  <c r="D19" i="1"/>
  <c r="F19" i="1"/>
  <c r="G19" i="1"/>
  <c r="G18" i="1"/>
  <c r="F18" i="1"/>
  <c r="D18" i="1"/>
  <c r="D17" i="1"/>
  <c r="F17" i="1"/>
  <c r="G17" i="1"/>
  <c r="G16" i="1"/>
  <c r="F16" i="1"/>
  <c r="D16" i="1"/>
  <c r="F7" i="1"/>
  <c r="F6" i="1"/>
</calcChain>
</file>

<file path=xl/sharedStrings.xml><?xml version="1.0" encoding="utf-8"?>
<sst xmlns="http://schemas.openxmlformats.org/spreadsheetml/2006/main" count="52" uniqueCount="51">
  <si>
    <t>DD/MM/YYYY</t>
  </si>
  <si>
    <t>Public Holidays in Malta</t>
  </si>
  <si>
    <t>Additional Information</t>
  </si>
  <si>
    <t xml:space="preserve">  4. Id-dokumentazzjoni kollha hija miżmuma mir-Reġistru Pubbliku.</t>
  </si>
  <si>
    <t xml:space="preserve">  4. All documentation is retained by the Public Registry.</t>
  </si>
  <si>
    <t xml:space="preserve">  3. Original Birth Certificates which are not registered at the Public Registry, Malta must contain details of the parents.</t>
  </si>
  <si>
    <r>
      <rPr>
        <i/>
        <sz val="9"/>
        <color rgb="FF282828"/>
        <rFont val="Segoe UI"/>
        <family val="2"/>
      </rPr>
      <t>Please enter the Marriage Date</t>
    </r>
    <r>
      <rPr>
        <sz val="9"/>
        <color rgb="FF282828"/>
        <rFont val="Segoe UI"/>
        <family val="2"/>
      </rPr>
      <t xml:space="preserve"> / Jekk jogħġbok daħħal id-Data taż-Żwieġ:</t>
    </r>
  </si>
  <si>
    <r>
      <rPr>
        <i/>
        <sz val="9"/>
        <color rgb="FF282828"/>
        <rFont val="Segoe UI"/>
        <family val="2"/>
      </rPr>
      <t>Can apply from 3 months before</t>
    </r>
    <r>
      <rPr>
        <sz val="9"/>
        <color rgb="FF282828"/>
        <rFont val="Segoe UI"/>
        <family val="2"/>
      </rPr>
      <t xml:space="preserve"> / Tista' tapplika minn 3 xhur qabel:</t>
    </r>
  </si>
  <si>
    <r>
      <rPr>
        <i/>
        <sz val="9"/>
        <color rgb="FF282828"/>
        <rFont val="Segoe UI"/>
        <family val="2"/>
      </rPr>
      <t>Can apply up to 6 weeks before</t>
    </r>
    <r>
      <rPr>
        <sz val="9"/>
        <color rgb="FF282828"/>
        <rFont val="Segoe UI"/>
        <family val="2"/>
      </rPr>
      <t xml:space="preserve"> / Tista' tapplika sa 6 ġimgħat qabel:</t>
    </r>
  </si>
  <si>
    <t>Spouse / Partner A</t>
  </si>
  <si>
    <t>Spouse / Partner B</t>
  </si>
  <si>
    <t>Family Surname</t>
  </si>
  <si>
    <t>A Surname at Birth</t>
  </si>
  <si>
    <t>A Surname at Marriage</t>
  </si>
  <si>
    <t>B Surname at Birth</t>
  </si>
  <si>
    <t>A Surname at Birth - B Surname at Birth</t>
  </si>
  <si>
    <t>A Surname at Birth - B Surname at Marriage</t>
  </si>
  <si>
    <t>A Surname at Marriage - B Surname at Birth</t>
  </si>
  <si>
    <t>A Surname at Marriage - B Surname at Marriage</t>
  </si>
  <si>
    <t>B Surname at Birth - A Surname at Birth</t>
  </si>
  <si>
    <t>B Surname at Birth - A Surname at Marriage</t>
  </si>
  <si>
    <t>B Surname at Marriage - A Surname at Birth</t>
  </si>
  <si>
    <t>B Surname at Marriage - A Surname at Marriage</t>
  </si>
  <si>
    <t>Retain Mine</t>
  </si>
  <si>
    <t>Spouse / Partner A Current Surname:</t>
  </si>
  <si>
    <t>Spouse / Partner A Surname at Birth:</t>
  </si>
  <si>
    <t>Spouse / Partner B Surname:</t>
  </si>
  <si>
    <t>Spouse / Partner B Surname at Birth:</t>
  </si>
  <si>
    <t>Surname Options (To choose one):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</si>
  <si>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</si>
  <si>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</si>
  <si>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</si>
  <si>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</si>
  <si>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</si>
  <si>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</si>
  <si>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</si>
  <si>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</si>
  <si>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Option 9</t>
  </si>
  <si>
    <t>Option 10</t>
  </si>
  <si>
    <t>Option 11</t>
  </si>
  <si>
    <t>Option 12</t>
  </si>
  <si>
    <t xml:space="preserve">  1. Applications for the publication of Marriage Banns should reach the Marriage Registry Section not less than six (6) weeks from the date of marriage</t>
  </si>
  <si>
    <t xml:space="preserve">      / civil union.</t>
  </si>
  <si>
    <t xml:space="preserve">  1. L-applikazzjonijiet għall-pubblikazzjoni tat-tnidijiet għandhom jaslu għand it-Taqsima tar-Reġistru taż-Żwieġ mhux inqas minn sitt (6) ġimgħat </t>
  </si>
  <si>
    <t xml:space="preserve">      mid-data taż-żwieġ / unjoni ċivili.</t>
  </si>
  <si>
    <t xml:space="preserve">  2. Il-perjodu minimu ta’ sitt (6) ġimgħat jibda minn meta d-dokumentazzjoni oriġinali u korretta meħtieġa, tiġi fiżikament sottomessa u aċċettata </t>
  </si>
  <si>
    <t xml:space="preserve">      mill-uffiċjal fit-Taqsima tar-Reġistru taż-Żwieġ, fit-Taqsima tar-Reġistru Pubbliku f'Malta.</t>
  </si>
  <si>
    <t xml:space="preserve">  2. The minimum term of six (6) weeks begins when the necessary original proper documents are physically submitted and acknowledged by the</t>
  </si>
  <si>
    <t xml:space="preserve">      Marriage Registry officer at  the Public Registry Unit in Malta.</t>
  </si>
  <si>
    <t xml:space="preserve">  3. Ċertifikati tat-Twelid Oriġinali li mhumiex reġistrati fir-Reġistru Pubbliku, Malta għandu jkun fihom dettalji</t>
  </si>
  <si>
    <t xml:space="preserve">       tal-ġenituri.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</si>
</sst>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theme="0"/>
      <name val="Segoe UI"/>
      <family val="2"/>
    </font>
    <font>
      <sz val="9"/>
      <color rgb="FF282828"/>
      <name val="Segoe UI"/>
      <family val="2"/>
    </font>
    <font>
      <i/>
      <sz val="9"/>
      <color rgb="FF282828"/>
      <name val="Segoe UI"/>
      <family val="2"/>
    </font>
    <font>
      <sz val="10"/>
      <color rgb="FF282828"/>
      <name val="Segoe UI"/>
      <family val="2"/>
    </font>
    <font>
      <sz val="14"/>
      <color rgb="FF282828"/>
      <name val="Segoe UI"/>
      <family val="2"/>
    </font>
    <font>
      <b/>
      <sz val="10"/>
      <color rgb="FF282828"/>
      <name val="Segoe UI"/>
      <family val="2"/>
    </font>
    <font>
      <i/>
      <sz val="8"/>
      <color rgb="FF28282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2024"/>
        <bgColor indexed="64"/>
      </patternFill>
    </fill>
    <fill>
      <patternFill patternType="solid">
        <fgColor rgb="FFA7A9AC"/>
        <bgColor indexed="64"/>
      </patternFill>
    </fill>
  </fills>
  <borders count="1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9" xfId="0" applyFont="1" applyFill="1" applyBorder="1"/>
    <xf numFmtId="14" fontId="5" fillId="2" borderId="0" xfId="0" applyNumberFormat="1" applyFont="1" applyFill="1" applyAlignment="1">
      <alignment horizontal="center"/>
    </xf>
    <xf numFmtId="0" fontId="5" fillId="2" borderId="10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0" xfId="0" applyFont="1" applyFill="1" applyBorder="1" applyAlignment="1">
      <alignment wrapText="1"/>
    </xf>
    <xf numFmtId="0" fontId="5" fillId="2" borderId="6" xfId="0" applyFont="1" applyFill="1" applyBorder="1"/>
    <xf numFmtId="14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0" borderId="8" xfId="0" applyFont="1" applyBorder="1"/>
    <xf numFmtId="0" fontId="4" fillId="2" borderId="0" xfId="0" applyFont="1" applyFill="1"/>
    <xf numFmtId="0" fontId="2" fillId="4" borderId="2" xfId="0" applyFont="1" applyFill="1" applyBorder="1"/>
    <xf numFmtId="0" fontId="7" fillId="2" borderId="0" xfId="0" applyFont="1" applyFill="1"/>
    <xf numFmtId="1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top"/>
    </xf>
    <xf numFmtId="0" fontId="8" fillId="2" borderId="14" xfId="0" applyFont="1" applyFill="1" applyBorder="1" applyAlignment="1">
      <alignment vertical="center"/>
    </xf>
    <xf numFmtId="0" fontId="3" fillId="2" borderId="15" xfId="0" applyFont="1" applyFill="1" applyBorder="1"/>
    <xf numFmtId="0" fontId="8" fillId="2" borderId="0" xfId="0" applyFont="1" applyFill="1" applyAlignment="1">
      <alignment vertical="center"/>
    </xf>
    <xf numFmtId="0" fontId="3" fillId="2" borderId="16" xfId="0" applyFont="1" applyFill="1" applyBorder="1"/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/>
    <xf numFmtId="0" fontId="2" fillId="4" borderId="2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5" fillId="2" borderId="0" xfId="0" applyFont="1" applyFill="1"/>
    <xf numFmtId="0" fontId="4" fillId="2" borderId="9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10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0" xfId="0" applyFont="1" applyFill="1" applyBorder="1" applyAlignment="1">
      <alignment wrapText="1"/>
    </xf>
    <xf numFmtId="0" fontId="2" fillId="4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4" fillId="2" borderId="9" xfId="0" applyFont="1" applyFill="1" applyBorder="1"/>
    <xf numFmtId="0" fontId="4" fillId="2" borderId="0" xfId="0" applyFont="1" applyFill="1"/>
    <xf numFmtId="0" fontId="4" fillId="2" borderId="10" xfId="0" applyFont="1" applyFill="1" applyBorder="1"/>
    <xf numFmtId="0" fontId="3" fillId="2" borderId="9" xfId="0" applyFont="1" applyFill="1" applyBorder="1"/>
    <xf numFmtId="0" fontId="3" fillId="2" borderId="0" xfId="0" applyFont="1" applyFill="1"/>
    <xf numFmtId="0" fontId="3" fillId="2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2024"/>
      <color rgb="FFA7A9AC"/>
      <color rgb="FF282828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54</xdr:row>
      <xdr:rowOff>93957</xdr:rowOff>
    </xdr:from>
    <xdr:to>
      <xdr:col>6</xdr:col>
      <xdr:colOff>2094082</xdr:colOff>
      <xdr:row>60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AD898F-2C53-5302-C19B-FF24108C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4552907"/>
          <a:ext cx="1617832" cy="1077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9B51-4956-4B08-A529-F0C9F0FA5D13}">
  <sheetPr>
    <pageSetUpPr fitToPage="1"/>
  </sheetPr>
  <dimension ref="B1:H62"/>
  <sheetViews>
    <sheetView tabSelected="1" zoomScaleNormal="100" workbookViewId="0">
      <selection activeCell="F2" sqref="F2"/>
    </sheetView>
  </sheetViews>
  <sheetFormatPr defaultRowHeight="15" x14ac:dyDescent="0.35"/>
  <cols>
    <col min="1" max="1" width="1.109375" style="1" customWidth="1"/>
    <col min="2" max="2" width="27.88671875" style="1" customWidth="1"/>
    <col min="3" max="3" width="8.6640625" style="1" customWidth="1"/>
    <col min="4" max="4" width="13.21875" style="1" customWidth="1"/>
    <col min="5" max="5" width="10.21875" style="1" customWidth="1"/>
    <col min="6" max="6" width="23.77734375" style="1" customWidth="1"/>
    <col min="7" max="7" width="30.77734375" style="1" customWidth="1"/>
    <col min="8" max="16384" width="8.88671875" style="1"/>
  </cols>
  <sheetData>
    <row r="1" spans="2:8" x14ac:dyDescent="0.35">
      <c r="D1" s="7"/>
      <c r="E1" s="7"/>
      <c r="F1" s="7"/>
      <c r="G1" s="7"/>
    </row>
    <row r="2" spans="2:8" ht="16.05" customHeight="1" x14ac:dyDescent="0.35">
      <c r="B2" s="6" t="s">
        <v>6</v>
      </c>
      <c r="C2" s="6"/>
      <c r="D2" s="7"/>
      <c r="E2" s="7"/>
      <c r="F2" s="32"/>
      <c r="G2" s="7"/>
    </row>
    <row r="3" spans="2:8" ht="4.95" customHeight="1" x14ac:dyDescent="0.35">
      <c r="B3" s="7"/>
      <c r="C3" s="7"/>
      <c r="D3" s="7"/>
      <c r="E3" s="7"/>
      <c r="F3" s="8"/>
      <c r="G3" s="7"/>
    </row>
    <row r="4" spans="2:8" x14ac:dyDescent="0.35">
      <c r="B4" s="7"/>
      <c r="C4" s="7"/>
      <c r="D4" s="7"/>
      <c r="E4" s="7"/>
      <c r="F4" s="8" t="s">
        <v>0</v>
      </c>
      <c r="G4" s="7"/>
    </row>
    <row r="5" spans="2:8" ht="10.050000000000001" customHeight="1" x14ac:dyDescent="0.35">
      <c r="B5" s="7"/>
      <c r="C5" s="7"/>
      <c r="D5" s="7"/>
      <c r="E5" s="7"/>
      <c r="F5" s="8"/>
      <c r="G5" s="7"/>
    </row>
    <row r="6" spans="2:8" ht="16.05" customHeight="1" x14ac:dyDescent="0.35">
      <c r="B6" s="6" t="s">
        <v>7</v>
      </c>
      <c r="C6" s="6"/>
      <c r="D6" s="7"/>
      <c r="E6" s="7"/>
      <c r="F6" s="22" t="str">
        <f>IF(NOT(ISBLANK($F$2)),EDATE($F$2,-3),"")</f>
        <v/>
      </c>
      <c r="G6" s="7"/>
    </row>
    <row r="7" spans="2:8" ht="16.05" customHeight="1" x14ac:dyDescent="0.35">
      <c r="B7" s="6" t="s">
        <v>8</v>
      </c>
      <c r="C7" s="6"/>
      <c r="D7" s="7"/>
      <c r="E7" s="7"/>
      <c r="F7" s="22" t="str">
        <f>IF(NOT(ISBLANK($F$2)),$F$2-(7*6),"")</f>
        <v/>
      </c>
      <c r="G7" s="7"/>
    </row>
    <row r="8" spans="2:8" ht="10.050000000000001" customHeight="1" x14ac:dyDescent="0.35">
      <c r="B8" s="7"/>
      <c r="C8" s="7"/>
      <c r="D8" s="7"/>
      <c r="E8" s="7"/>
      <c r="F8" s="8"/>
      <c r="G8" s="7"/>
    </row>
    <row r="9" spans="2:8" ht="16.05" customHeight="1" x14ac:dyDescent="0.35">
      <c r="B9" s="19" t="s">
        <v>24</v>
      </c>
      <c r="C9" s="19"/>
      <c r="D9" s="7"/>
      <c r="E9" s="7"/>
      <c r="F9" s="35"/>
      <c r="G9" s="36"/>
      <c r="H9" s="7"/>
    </row>
    <row r="10" spans="2:8" ht="16.05" customHeight="1" x14ac:dyDescent="0.35">
      <c r="B10" s="19" t="s">
        <v>25</v>
      </c>
      <c r="C10" s="19"/>
      <c r="D10" s="7"/>
      <c r="E10" s="7"/>
      <c r="F10" s="35"/>
      <c r="G10" s="36"/>
      <c r="H10" s="7"/>
    </row>
    <row r="11" spans="2:8" ht="10.050000000000001" customHeight="1" x14ac:dyDescent="0.35">
      <c r="B11" s="19"/>
      <c r="C11" s="19"/>
      <c r="D11" s="7"/>
      <c r="E11" s="7"/>
      <c r="F11" s="7"/>
      <c r="G11" s="7"/>
      <c r="H11" s="7"/>
    </row>
    <row r="12" spans="2:8" ht="16.05" customHeight="1" x14ac:dyDescent="0.35">
      <c r="B12" s="19" t="s">
        <v>26</v>
      </c>
      <c r="C12" s="19"/>
      <c r="D12" s="7"/>
      <c r="E12" s="7"/>
      <c r="F12" s="35"/>
      <c r="G12" s="36"/>
      <c r="H12" s="7"/>
    </row>
    <row r="13" spans="2:8" ht="16.05" customHeight="1" x14ac:dyDescent="0.35">
      <c r="B13" s="19" t="s">
        <v>27</v>
      </c>
      <c r="C13" s="19"/>
      <c r="D13" s="7"/>
      <c r="E13" s="7"/>
      <c r="F13" s="35"/>
      <c r="G13" s="36"/>
      <c r="H13" s="7"/>
    </row>
    <row r="14" spans="2:8" ht="10.050000000000001" customHeight="1" x14ac:dyDescent="0.35">
      <c r="B14" s="6"/>
      <c r="C14" s="6"/>
      <c r="D14" s="7"/>
      <c r="E14" s="7"/>
      <c r="F14" s="7"/>
      <c r="G14" s="7"/>
    </row>
    <row r="15" spans="2:8" ht="15" customHeight="1" x14ac:dyDescent="0.35">
      <c r="B15" s="19" t="s">
        <v>28</v>
      </c>
      <c r="C15" s="19"/>
      <c r="D15" s="37" t="s">
        <v>9</v>
      </c>
      <c r="E15" s="37"/>
      <c r="F15" s="7" t="s">
        <v>10</v>
      </c>
      <c r="G15" s="7" t="s">
        <v>11</v>
      </c>
    </row>
    <row r="16" spans="2:8" ht="16.05" customHeight="1" x14ac:dyDescent="0.35">
      <c r="B16" s="6" t="s">
        <v>12</v>
      </c>
      <c r="C16" s="6"/>
      <c r="D16" s="33" t="str">
        <f>IF((LEN(TRIM($F$10))&gt;0),UPPER(TRIM($F$10)),"")</f>
        <v/>
      </c>
      <c r="E16" s="33"/>
      <c r="F16" s="20" t="str">
        <f>IF((LEN(TRIM($F$10))&gt;0),UPPER(TRIM($F$10)),"")</f>
        <v/>
      </c>
      <c r="G16" s="20" t="str">
        <f>IF((LEN(TRIM($F$10))&gt;0),UPPER(TRIM($F$10)),"")</f>
        <v/>
      </c>
    </row>
    <row r="17" spans="2:7" ht="16.05" customHeight="1" x14ac:dyDescent="0.35">
      <c r="B17" s="6" t="s">
        <v>13</v>
      </c>
      <c r="C17" s="6"/>
      <c r="D17" s="33" t="str">
        <f>IF((LEN(TRIM($F$9))&gt;0),UPPER(TRIM($F$9)),"")</f>
        <v/>
      </c>
      <c r="E17" s="33"/>
      <c r="F17" s="20" t="str">
        <f>IF((LEN(TRIM($F$9))&gt;0),UPPER(TRIM($F$9)),"")</f>
        <v/>
      </c>
      <c r="G17" s="20" t="str">
        <f>IF((LEN(TRIM($F$9))&gt;0),UPPER(TRIM($F$9)),"")</f>
        <v/>
      </c>
    </row>
    <row r="18" spans="2:7" ht="16.05" customHeight="1" x14ac:dyDescent="0.35">
      <c r="B18" s="6" t="s">
        <v>14</v>
      </c>
      <c r="C18" s="6"/>
      <c r="D18" s="33" t="str">
        <f>IF((LEN(TRIM($F$13))&gt;0),UPPER(TRIM($F$13)),"")</f>
        <v/>
      </c>
      <c r="E18" s="33"/>
      <c r="F18" s="20" t="str">
        <f>IF((LEN(TRIM($F$13))&gt;0),UPPER(TRIM($F$13)),"")</f>
        <v/>
      </c>
      <c r="G18" s="20" t="str">
        <f>IF((LEN(TRIM($F$13))&gt;0),UPPER(TRIM($F$13)),"")</f>
        <v/>
      </c>
    </row>
    <row r="19" spans="2:7" ht="16.05" customHeight="1" x14ac:dyDescent="0.35">
      <c r="B19" s="6" t="s">
        <v>13</v>
      </c>
      <c r="C19" s="6"/>
      <c r="D19" s="33" t="str">
        <f>IF((LEN(TRIM($F$12))&gt;0),UPPER(TRIM($F$12)),"")</f>
        <v/>
      </c>
      <c r="E19" s="33"/>
      <c r="F19" s="20" t="str">
        <f>IF((LEN(TRIM($F$12))&gt;0),UPPER(TRIM($F$12)),"")</f>
        <v/>
      </c>
      <c r="G19" s="20" t="str">
        <f>IF((LEN(TRIM($F$12))&gt;0),UPPER(TRIM($F$12)),"")</f>
        <v/>
      </c>
    </row>
    <row r="20" spans="2:7" ht="16.05" customHeight="1" x14ac:dyDescent="0.35">
      <c r="B20" s="6" t="s">
        <v>15</v>
      </c>
      <c r="C20" s="6"/>
      <c r="D20" s="33" t="str">
        <f>IF(AND((LEN(TRIM($F$10))&gt;0),(LEN(TRIM($F$13))&gt;0)),UPPER(_xlfn.CONCAT(TRIM($F$10)," ",TRIM($F$13))),"")</f>
        <v/>
      </c>
      <c r="E20" s="33"/>
      <c r="F20" s="20" t="str">
        <f>IF(AND((LEN(TRIM($F$10))&gt;0),(LEN(TRIM($F$13))&gt;0)),UPPER(_xlfn.CONCAT(TRIM($F$10)," ",TRIM($F$13))),"")</f>
        <v/>
      </c>
      <c r="G20" s="20" t="str">
        <f>IF(AND((LEN(TRIM($F$10))&gt;0),(LEN(TRIM($F$13))&gt;0)),UPPER(_xlfn.CONCAT(TRIM($F$10)," ",TRIM($F$13))),"")</f>
        <v/>
      </c>
    </row>
    <row r="21" spans="2:7" ht="16.05" customHeight="1" x14ac:dyDescent="0.35">
      <c r="B21" s="6" t="s">
        <v>16</v>
      </c>
      <c r="C21" s="6"/>
      <c r="D21" s="33" t="str">
        <f>IF(AND((LEN(TRIM($F$10))&gt;0),(LEN(TRIM($F$12))&gt;0)),UPPER(_xlfn.CONCAT(TRIM($F$10)," ",TRIM($F$12))),"")</f>
        <v/>
      </c>
      <c r="E21" s="33"/>
      <c r="F21" s="20" t="str">
        <f>IF(AND((LEN(TRIM($F$10))&gt;0),(LEN(TRIM($F$12))&gt;0)),UPPER(_xlfn.CONCAT(TRIM($F$10)," ",TRIM($F$12))),"")</f>
        <v/>
      </c>
      <c r="G21" s="20" t="str">
        <f>IF(AND((LEN(TRIM($F$10))&gt;0),(LEN(TRIM($F$12))&gt;0)),UPPER(_xlfn.CONCAT(TRIM($F$10)," ",TRIM($F$12))),"")</f>
        <v/>
      </c>
    </row>
    <row r="22" spans="2:7" ht="16.05" customHeight="1" x14ac:dyDescent="0.35">
      <c r="B22" s="6" t="s">
        <v>17</v>
      </c>
      <c r="C22" s="6"/>
      <c r="D22" s="33" t="str">
        <f>IF(AND((LEN(TRIM($F$9))&gt;0),(LEN(TRIM($F$13))&gt;0)),UPPER(_xlfn.CONCAT(TRIM($F$9)," ",TRIM($F$13))),"")</f>
        <v/>
      </c>
      <c r="E22" s="33"/>
      <c r="F22" s="20" t="str">
        <f>IF(AND((LEN(TRIM($F$9))&gt;0),(LEN(TRIM($F$13))&gt;0)),UPPER(_xlfn.CONCAT(TRIM($F$9)," ",TRIM($F$13))),"")</f>
        <v/>
      </c>
      <c r="G22" s="20" t="str">
        <f>IF(AND((LEN(TRIM($F$9))&gt;0),(LEN(TRIM($F$13))&gt;0)),UPPER(_xlfn.CONCAT(TRIM($F$9)," ",TRIM($F$13))),"")</f>
        <v/>
      </c>
    </row>
    <row r="23" spans="2:7" ht="16.05" customHeight="1" x14ac:dyDescent="0.35">
      <c r="B23" s="6" t="s">
        <v>18</v>
      </c>
      <c r="C23" s="6"/>
      <c r="D23" s="33" t="str">
        <f>IF(AND((LEN(TRIM($F$9))&gt;0),(LEN(TRIM($F$12))&gt;0)),UPPER(_xlfn.CONCAT(TRIM($F$9)," ",TRIM($F$12))),"")</f>
        <v/>
      </c>
      <c r="E23" s="33"/>
      <c r="F23" s="20" t="str">
        <f>IF(AND((LEN(TRIM($F$9))&gt;0),(LEN(TRIM($F$12))&gt;0)),UPPER(_xlfn.CONCAT(TRIM($F$9)," ",TRIM($F$12))),"")</f>
        <v/>
      </c>
      <c r="G23" s="20" t="str">
        <f>IF(AND((LEN(TRIM($F$9))&gt;0),(LEN(TRIM($F$12))&gt;0)),UPPER(_xlfn.CONCAT(TRIM($F$9)," ",TRIM($F$12))),"")</f>
        <v/>
      </c>
    </row>
    <row r="24" spans="2:7" ht="16.05" customHeight="1" x14ac:dyDescent="0.35">
      <c r="B24" s="6" t="s">
        <v>19</v>
      </c>
      <c r="C24" s="6"/>
      <c r="D24" s="33" t="str">
        <f>IF(AND((LEN(TRIM($F$10))&gt;0),(LEN(TRIM($F$13))&gt;0)),UPPER(_xlfn.CONCAT(TRIM($F$13)," ",TRIM($F$10))),"")</f>
        <v/>
      </c>
      <c r="E24" s="33"/>
      <c r="F24" s="20" t="str">
        <f>IF(AND((LEN(TRIM($F$10))&gt;0),(LEN(TRIM($F$13))&gt;0)),UPPER(_xlfn.CONCAT(TRIM($F$13)," ",TRIM($F$10))),"")</f>
        <v/>
      </c>
      <c r="G24" s="20" t="str">
        <f>IF(AND((LEN(TRIM($F$10))&gt;0),(LEN(TRIM($F$13))&gt;0)),UPPER(_xlfn.CONCAT(TRIM($F$13)," ",TRIM($F$10))),"")</f>
        <v/>
      </c>
    </row>
    <row r="25" spans="2:7" ht="16.05" customHeight="1" x14ac:dyDescent="0.35">
      <c r="B25" s="6" t="s">
        <v>20</v>
      </c>
      <c r="C25" s="6"/>
      <c r="D25" s="33" t="str">
        <f>IF(AND((LEN(TRIM($F$13))&gt;0),(LEN(TRIM($F$9))&gt;0)),UPPER(_xlfn.CONCAT(TRIM($F$13)," ",TRIM($F$9))),"")</f>
        <v/>
      </c>
      <c r="E25" s="33"/>
      <c r="F25" s="20" t="str">
        <f>IF(AND((LEN(TRIM($F$13))&gt;0),(LEN(TRIM($F$9))&gt;0)),UPPER(_xlfn.CONCAT(TRIM($F$13)," ",TRIM($F$9))),"")</f>
        <v/>
      </c>
      <c r="G25" s="20" t="str">
        <f>IF(AND((LEN(TRIM($F$13))&gt;0),(LEN(TRIM($F$9))&gt;0)),UPPER(_xlfn.CONCAT(TRIM($F$13)," ",TRIM($F$9))),"")</f>
        <v/>
      </c>
    </row>
    <row r="26" spans="2:7" ht="16.05" customHeight="1" x14ac:dyDescent="0.35">
      <c r="B26" s="6" t="s">
        <v>21</v>
      </c>
      <c r="C26" s="6"/>
      <c r="D26" s="33" t="str">
        <f>IF(AND((LEN(TRIM($F$10))&gt;0),(LEN(TRIM($F$12))&gt;0)),UPPER(_xlfn.CONCAT(TRIM($F$12)," ",TRIM($F$10))),"")</f>
        <v/>
      </c>
      <c r="E26" s="33"/>
      <c r="F26" s="20" t="str">
        <f>IF(AND((LEN(TRIM($F$10))&gt;0),(LEN(TRIM($F$12))&gt;0)),UPPER(_xlfn.CONCAT(TRIM($F$12)," ",TRIM($F$10))),"")</f>
        <v/>
      </c>
      <c r="G26" s="20" t="str">
        <f>IF(AND((LEN(TRIM($F$10))&gt;0),(LEN(TRIM($F$12))&gt;0)),UPPER(_xlfn.CONCAT(TRIM($F$12)," ",TRIM($F$10))),"")</f>
        <v/>
      </c>
    </row>
    <row r="27" spans="2:7" ht="16.05" customHeight="1" x14ac:dyDescent="0.35">
      <c r="B27" s="6" t="s">
        <v>22</v>
      </c>
      <c r="C27" s="6"/>
      <c r="D27" s="33" t="str">
        <f>IF(AND((LEN(TRIM($F$9))&gt;0),(LEN(TRIM($F$12))&gt;0)),UPPER(_xlfn.CONCAT(TRIM($F$12)," ",TRIM($F$9))),"")</f>
        <v/>
      </c>
      <c r="E27" s="33"/>
      <c r="F27" s="20" t="str">
        <f>IF(AND((LEN(TRIM($F$9))&gt;0),(LEN(TRIM($F$12))&gt;0)),UPPER(_xlfn.CONCAT(TRIM($F$12)," ",TRIM($F$9))),"")</f>
        <v/>
      </c>
      <c r="G27" s="20" t="str">
        <f>IF(AND((LEN(TRIM($F$9))&gt;0),(LEN(TRIM($F$12))&gt;0)),UPPER(_xlfn.CONCAT(TRIM($F$12)," ",TRIM($F$9))),"")</f>
        <v/>
      </c>
    </row>
    <row r="28" spans="2:7" ht="4.95" customHeight="1" x14ac:dyDescent="0.35">
      <c r="B28" s="6"/>
      <c r="C28" s="6"/>
      <c r="D28" s="21"/>
      <c r="E28" s="21"/>
      <c r="F28" s="21"/>
      <c r="G28" s="21"/>
    </row>
    <row r="29" spans="2:7" ht="31.95" customHeight="1" x14ac:dyDescent="0.35">
      <c r="B29" s="25" t="s">
        <v>23</v>
      </c>
      <c r="C29" s="26" t="s">
        <v>29</v>
      </c>
      <c r="D29" s="34" t="str">
        <f>IF(AND((LEN(TRIM($F$10))&gt;0),(LEN(TRIM($F$9))&gt;0)),UPPER(_xlfn.CONCAT(TRIM($F$10))),"")</f>
        <v/>
      </c>
      <c r="E29" s="34"/>
      <c r="F29" s="24" t="str">
        <f>IF(AND((LEN(TRIM($F$12))&gt;0),(LEN(TRIM($F$13))&gt;0)),_xlfn.CONCAT(UPPER(TRIM($F$12)), CHAR(10)," or   ",UPPER(TRIM($F$13))),"")</f>
        <v/>
      </c>
      <c r="G29" s="24" t="str">
        <f>IF(AND((LEN(TRIM($F$9))&gt;0),(LEN(TRIM($F$10))&gt;0),(LEN(TRIM($F$12))&gt;0),(LEN(TRIM($F$13))&gt;0)),UPPER(_xlfn.CONCAT(TRIM($F$10))),"")</f>
        <v/>
      </c>
    </row>
    <row r="30" spans="2:7" ht="31.95" customHeight="1" x14ac:dyDescent="0.35">
      <c r="B30" s="27"/>
      <c r="C30" s="28" t="s">
        <v>30</v>
      </c>
      <c r="D30" s="34" t="str">
        <f>IF(AND((LEN(TRIM($F$10))&gt;0),(LEN(TRIM($F$9))&gt;0)),UPPER(_xlfn.CONCAT(TRIM($F$9))),"")</f>
        <v/>
      </c>
      <c r="E30" s="34"/>
      <c r="F30" s="24" t="str">
        <f>IF(AND((LEN(TRIM($F$12))&gt;0),(LEN(TRIM($F$13))&gt;0)),_xlfn.CONCAT(UPPER(TRIM($F$12)), CHAR(10)," or   ",UPPER(TRIM($F$13))),"")</f>
        <v/>
      </c>
      <c r="G30" s="24" t="str">
        <f>IF(AND((LEN(TRIM($F$9))&gt;0),(LEN(TRIM($F$10))&gt;0),(LEN(TRIM($F$12))&gt;0),(LEN(TRIM($F$13))&gt;0)),UPPER(_xlfn.CONCAT(TRIM($F$9))),"")</f>
        <v/>
      </c>
    </row>
    <row r="31" spans="2:7" ht="31.95" customHeight="1" x14ac:dyDescent="0.35">
      <c r="B31" s="27"/>
      <c r="C31" s="28" t="s">
        <v>31</v>
      </c>
      <c r="D31" s="34" t="str">
        <f>IF(AND((LEN(TRIM($F$10))&gt;0),(LEN(TRIM($F$9))&gt;0)),_xlfn.CONCAT(UPPER(TRIM($F$9)), CHAR(10)," or   ",UPPER(TRIM($F$10))),"")</f>
        <v/>
      </c>
      <c r="E31" s="34"/>
      <c r="F31" s="24" t="str">
        <f>IF(AND((LEN(TRIM($F$12))&gt;0),(LEN(TRIM($F$13))&gt;0)),UPPER(_xlfn.CONCAT(TRIM($F$13))),"")</f>
        <v/>
      </c>
      <c r="G31" s="24" t="str">
        <f>IF(AND((LEN(TRIM($F$9))&gt;0),(LEN(TRIM($F$10))&gt;0),(LEN(TRIM($F$13))&gt;0),(LEN(TRIM($F$13))&gt;0)),UPPER(_xlfn.CONCAT(TRIM($F$13))),"")</f>
        <v/>
      </c>
    </row>
    <row r="32" spans="2:7" ht="31.95" customHeight="1" x14ac:dyDescent="0.35">
      <c r="B32" s="27"/>
      <c r="C32" s="28" t="s">
        <v>32</v>
      </c>
      <c r="D32" s="34" t="str">
        <f>IF(AND((LEN(TRIM($F$10))&gt;0),(LEN(TRIM($F$9))&gt;0)),_xlfn.CONCAT(UPPER(TRIM($F$9)), CHAR(10)," or   ",UPPER(TRIM($F$10))),"")</f>
        <v/>
      </c>
      <c r="E32" s="34"/>
      <c r="F32" s="24" t="str">
        <f>IF(AND((LEN(TRIM($F$12))&gt;0),(LEN(TRIM($F$13))&gt;0)),UPPER(_xlfn.CONCAT(TRIM($F$12))),"")</f>
        <v/>
      </c>
      <c r="G32" s="24" t="str">
        <f>IF(AND((LEN(TRIM($F$9))&gt;0),(LEN(TRIM($F$10))&gt;0),(LEN(TRIM($F$12))&gt;0),(LEN(TRIM($F$13))&gt;0)),UPPER(_xlfn.CONCAT(TRIM($F$12))),"")</f>
        <v/>
      </c>
    </row>
    <row r="33" spans="2:7" ht="31.95" customHeight="1" x14ac:dyDescent="0.35">
      <c r="B33" s="27"/>
      <c r="C33" s="28" t="s">
        <v>33</v>
      </c>
      <c r="D33" s="44" t="str">
        <f>IF(AND((LEN(TRIM($F$10))&gt;0),(LEN(TRIM($F$9))&gt;0)),UPPER(_xlfn.CONCAT(TRIM($F$10))),"")</f>
        <v/>
      </c>
      <c r="E33" s="44"/>
      <c r="F33" s="23" t="str">
        <f>IF(AND((LEN(TRIM($F$12))&gt;0),(LEN(TRIM($F$13))&gt;0)),UPPER(_xlfn.CONCAT(TRIM($F$13))),"")</f>
        <v/>
      </c>
      <c r="G33" s="24" t="str">
        <f>IF(AND((LEN(TRIM($F$9))&gt;0),(LEN(TRIM($F$10))&gt;0),(LEN(TRIM($F$12))&gt;0),(LEN(TRIM($F$13))&gt;0)),_xlfn.CONCAT(UPPER(TRIM($F$10))," ",UPPER(TRIM($F$13)),CHAR(10), " or   ",UPPER(TRIM($F$13))," ",UPPER(TRIM($F$10))),"")</f>
        <v/>
      </c>
    </row>
    <row r="34" spans="2:7" ht="31.95" customHeight="1" x14ac:dyDescent="0.35">
      <c r="B34" s="27"/>
      <c r="C34" s="28" t="s">
        <v>34</v>
      </c>
      <c r="D34" s="44" t="str">
        <f>IF(AND((LEN(TRIM($F$10))&gt;0),(LEN(TRIM($F$9))&gt;0)),UPPER(_xlfn.CONCAT(TRIM($F$10))),"")</f>
        <v/>
      </c>
      <c r="E34" s="44"/>
      <c r="F34" s="23" t="str">
        <f>IF(AND((LEN(TRIM($F$12))&gt;0),(LEN(TRIM($F$13))&gt;0)),UPPER(_xlfn.CONCAT(TRIM($F$12))),"")</f>
        <v/>
      </c>
      <c r="G34" s="24" t="str">
        <f>IF(AND((LEN(TRIM($F$9))&gt;0),(LEN(TRIM($F$10))&gt;0),(LEN(TRIM($F$12))&gt;0),(LEN(TRIM($F$13))&gt;0)),_xlfn.CONCAT(UPPER(TRIM($F$10))," ",UPPER(TRIM($F$12)),CHAR(10), " or   ",UPPER(TRIM($F$12))," ",UPPER(TRIM($F$10))),"")</f>
        <v/>
      </c>
    </row>
    <row r="35" spans="2:7" ht="31.95" customHeight="1" x14ac:dyDescent="0.35">
      <c r="B35" s="27"/>
      <c r="C35" s="28" t="s">
        <v>35</v>
      </c>
      <c r="D35" s="44" t="str">
        <f>IF(AND((LEN(TRIM($F$10))&gt;0),(LEN(TRIM($F$9))&gt;0)),UPPER(_xlfn.CONCAT(TRIM($F$9))),"")</f>
        <v/>
      </c>
      <c r="E35" s="44"/>
      <c r="F35" s="23" t="str">
        <f>IF(AND((LEN(TRIM($F$12))&gt;0),(LEN(TRIM($F$13))&gt;0)),UPPER(_xlfn.CONCAT(TRIM($F$12))),"")</f>
        <v/>
      </c>
      <c r="G35" s="24" t="str">
        <f>IF(AND((LEN(TRIM($F$9))&gt;0),(LEN(TRIM($F$10))&gt;0),(LEN(TRIM($F$12))&gt;0),(LEN(TRIM($F$13))&gt;0)),_xlfn.CONCAT(UPPER(TRIM($F$9))," ",UPPER(TRIM($F$12)),CHAR(10), " or   ",UPPER(TRIM($F$12))," ",UPPER(TRIM($F$9))),"")</f>
        <v/>
      </c>
    </row>
    <row r="36" spans="2:7" ht="31.95" customHeight="1" x14ac:dyDescent="0.35">
      <c r="B36" s="27"/>
      <c r="C36" s="28" t="s">
        <v>36</v>
      </c>
      <c r="D36" s="44" t="str">
        <f>IF(AND((LEN(TRIM($F$10))&gt;0),(LEN(TRIM($F$9))&gt;0)),UPPER(_xlfn.CONCAT(TRIM($F$9))),"")</f>
        <v/>
      </c>
      <c r="E36" s="44"/>
      <c r="F36" s="23" t="str">
        <f>IF(AND((LEN(TRIM($F$12))&gt;0),(LEN(TRIM($F$13))&gt;0)),UPPER(_xlfn.CONCAT(TRIM($F$13))),"")</f>
        <v/>
      </c>
      <c r="G36" s="24" t="str">
        <f>IF(AND((LEN(TRIM($F$9))&gt;0),(LEN(TRIM($F$10))&gt;0),(LEN(TRIM($F$12))&gt;0),(LEN(TRIM($F$13))&gt;0)),_xlfn.CONCAT(UPPER(TRIM($F$9))," ",UPPER(TRIM($F$13)),CHAR(10), " or   ",UPPER(TRIM($F$13))," ",UPPER(TRIM($F$9))),"")</f>
        <v/>
      </c>
    </row>
    <row r="37" spans="2:7" ht="75" customHeight="1" x14ac:dyDescent="0.35">
      <c r="B37" s="27"/>
      <c r="C37" s="31" t="s">
        <v>37</v>
      </c>
      <c r="D37" s="44" t="str">
        <f>IF(AND((LEN(TRIM($F$10))&gt;0),(LEN(TRIM($F$9))&gt;0)),UPPER(_xlfn.CONCAT(TRIM($F$10))),"")</f>
        <v/>
      </c>
      <c r="E37" s="44"/>
      <c r="F37" s="24" t="str">
        <f>IF(AND((LEN(TRIM($F$10))&gt;0),(LEN(TRIM($F$12))&gt;0),(LEN(TRIM($F$13))&gt;0)),_xlfn.CONCAT(UPPER(TRIM($F$10))," ",UPPER(TRIM($F$12)), CHAR(10)," or   ",UPPER(TRIM($F$10))," ",UPPER(TRIM($F$13)),, CHAR(10)," or   ",UPPER(TRIM($F$13))," ",UPPER(TRIM($F$10)), CHAR(10)," or   ",UPPER(TRIM($F$12))," ",UPPER(TRIM($F$10))),"")</f>
        <v/>
      </c>
      <c r="G37" s="24" t="str">
        <f>IF(AND((LEN(TRIM($F$10))&gt;0),(LEN(TRIM($F$12))&gt;0),(LEN(TRIM($F$13))&gt;0)),_xlfn.CONCAT(UPPER(TRIM($F$10)), CHAR(10)," or   ",UPPER(TRIM($F$10))," ",UPPER(TRIM($F$12)), CHAR(10)," or   ",UPPER(TRIM($F$10))," ",UPPER(TRIM($F$13)),, CHAR(10)," or   ",UPPER(TRIM($F$13))," ",UPPER(TRIM($F$10)), CHAR(10)," or   ",UPPER(TRIM($F$12))," ",UPPER(TRIM($F$10))),"")</f>
        <v/>
      </c>
    </row>
    <row r="38" spans="2:7" ht="75" customHeight="1" x14ac:dyDescent="0.35">
      <c r="B38" s="27"/>
      <c r="C38" s="31" t="s">
        <v>38</v>
      </c>
      <c r="D38" s="44" t="str">
        <f>IF(AND((LEN(TRIM($F$10))&gt;0),(LEN(TRIM($F$9))&gt;0)),UPPER(_xlfn.CONCAT(TRIM($F$9))),"")</f>
        <v/>
      </c>
      <c r="E38" s="44"/>
      <c r="F38" s="24" t="str">
        <f>IF(AND((LEN(TRIM($F$9))&gt;0),(LEN(TRIM($F$12))&gt;0),(LEN(TRIM($F$13))&gt;0)),_xlfn.CONCAT(UPPER(TRIM($F$9))," ",UPPER(TRIM($F$12)), CHAR(10)," or   ",UPPER(TRIM($F$9))," ",UPPER(TRIM($F$13)),, CHAR(10)," or   ",UPPER(TRIM($F$13))," ",UPPER(TRIM($F$9)), CHAR(10)," or   ",UPPER(TRIM($F$12))," ",UPPER(TRIM($F$9))),"")</f>
        <v/>
      </c>
      <c r="G38" s="24" t="str">
        <f>IF(AND((LEN(TRIM($F$9))&gt;0),(LEN(TRIM($F$12))&gt;0),(LEN(TRIM($F$13))&gt;0)),_xlfn.CONCAT(UPPER(TRIM($F$9)), CHAR(10)," or   ",UPPER(TRIM($F$9))," ",UPPER(TRIM($F$12)), CHAR(10)," or   ",UPPER(TRIM($F$9))," ",UPPER(TRIM($F$13)),, CHAR(10)," or   ",UPPER(TRIM($F$13))," ",UPPER(TRIM($F$9)), CHAR(10)," or   ",UPPER(TRIM($F$12))," ",UPPER(TRIM($F$9))),"")</f>
        <v/>
      </c>
    </row>
    <row r="39" spans="2:7" ht="75" customHeight="1" x14ac:dyDescent="0.35">
      <c r="B39" s="27"/>
      <c r="C39" s="31" t="s">
        <v>39</v>
      </c>
      <c r="D39" s="34" t="str">
        <f>IF(AND((LEN(TRIM($F$9))&gt;0),(LEN(TRIM($F$10))&gt;0),(LEN(TRIM($F$13))&gt;0)),_xlfn.CONCAT(UPPER(TRIM($F$9))," ",UPPER(TRIM($F$13)), CHAR(10)," or   ",UPPER(TRIM($F$10))," ",UPPER(TRIM($F$13)),, CHAR(10)," or   ",UPPER(TRIM($F$13))," ",UPPER(TRIM($F$9)), CHAR(10)," or   ",UPPER(TRIM($F$13))," ",UPPER(TRIM($F$10))),"")</f>
        <v/>
      </c>
      <c r="E39" s="34" t="str">
        <f t="shared" ref="E39:E40" si="0">IF(AND((LEN(TRIM($F$9))&gt;0),(LEN(TRIM($F$12))&gt;0),(LEN(TRIM($F$13))&gt;0)),_xlfn.CONCAT(UPPER(TRIM($F$9))," ",UPPER(TRIM($F$12)), CHAR(10)," or   ",UPPER(TRIM($F$9))," ",UPPER(TRIM($F$13)),, CHAR(10)," or   ",UPPER(TRIM($F$13))," ",UPPER(TRIM($F$9)), CHAR(10)," or   ",UPPER(TRIM($F$12))," ",UPPER(TRIM($F$9))),"")</f>
        <v/>
      </c>
      <c r="F39" s="23" t="str">
        <f>IF(AND((LEN(TRIM($F$12))&gt;0),(LEN(TRIM($F$13))&gt;0)),UPPER(_xlfn.CONCAT(TRIM($F$13))),"")</f>
        <v/>
      </c>
      <c r="G39" s="24" t="str">
        <f>IF(AND((LEN(TRIM($F$9))&gt;0),(LEN(TRIM($F$10))&gt;0),(LEN(TRIM($F$13))&gt;0)),_xlfn.CONCAT(UPPER(TRIM($F$13)), CHAR(10)," or   ",UPPER(TRIM($F$9))," ",UPPER(TRIM($F$13)), CHAR(10)," or   ",UPPER(TRIM($F$10))," ",UPPER(TRIM($F$13)),, CHAR(10)," or   ",UPPER(TRIM($F$13))," ",UPPER(TRIM($F$9)), CHAR(10)," or   ",UPPER(TRIM($F$13))," ",UPPER(TRIM($F$10))),"")</f>
        <v/>
      </c>
    </row>
    <row r="40" spans="2:7" ht="75" customHeight="1" x14ac:dyDescent="0.35">
      <c r="B40" s="29"/>
      <c r="C40" s="30" t="s">
        <v>40</v>
      </c>
      <c r="D40" s="34" t="str">
        <f>IF(AND((LEN(TRIM($F$9))&gt;0),(LEN(TRIM($F$10))&gt;0),(LEN(TRIM($F$12))&gt;0)),_xlfn.CONCAT(UPPER(TRIM($F$9))," ",UPPER(TRIM($F$12)), CHAR(10)," or   ",UPPER(TRIM($F$10))," ",UPPER(TRIM($F$12)), CHAR(10)," or   ",UPPER(TRIM($F$12))," ",UPPER(TRIM($F$9)), CHAR(10)," or   ",UPPER(TRIM($F$12))," ",UPPER(TRIM($F$10))),"")</f>
        <v/>
      </c>
      <c r="E40" s="34" t="str">
        <f t="shared" si="0"/>
        <v/>
      </c>
      <c r="F40" s="23" t="str">
        <f>IF(AND((LEN(TRIM($F$12))&gt;0),(LEN(TRIM($F$13))&gt;0)),UPPER(_xlfn.CONCAT(TRIM($F$12))),"")</f>
        <v/>
      </c>
      <c r="G40" s="24" t="str">
        <f>IF(AND((LEN(TRIM($F$9))&gt;0),(LEN(TRIM($F$10))&gt;0),(LEN(TRIM($F$12))&gt;0)),_xlfn.CONCAT(UPPER(TRIM($F$12)),CHAR(10)," or   ",UPPER(TRIM($F$9))," ",UPPER(TRIM($F$12)), CHAR(10)," or   ",UPPER(TRIM($F$10))," ",UPPER(TRIM($F$12)),, CHAR(10)," or   ",UPPER(TRIM($F$12))," ",UPPER(TRIM($F$9)), CHAR(10)," or   ",UPPER(TRIM($F$12))," ",UPPER(TRIM($F$10))),"")</f>
        <v/>
      </c>
    </row>
    <row r="41" spans="2:7" ht="10.050000000000001" customHeight="1" x14ac:dyDescent="0.35"/>
    <row r="42" spans="2:7" x14ac:dyDescent="0.35">
      <c r="B42" s="45" t="s">
        <v>2</v>
      </c>
      <c r="C42" s="46"/>
      <c r="D42" s="46"/>
      <c r="E42" s="46"/>
      <c r="F42" s="46"/>
      <c r="G42" s="47"/>
    </row>
    <row r="43" spans="2:7" x14ac:dyDescent="0.35">
      <c r="B43" s="48"/>
      <c r="C43" s="49"/>
      <c r="D43" s="49"/>
      <c r="E43" s="49"/>
      <c r="F43" s="49"/>
      <c r="G43" s="50"/>
    </row>
    <row r="44" spans="2:7" x14ac:dyDescent="0.35">
      <c r="B44" s="9"/>
      <c r="C44" s="7"/>
      <c r="D44" s="10"/>
      <c r="E44" s="7"/>
      <c r="F44" s="7"/>
      <c r="G44" s="11"/>
    </row>
    <row r="45" spans="2:7" ht="15" customHeight="1" x14ac:dyDescent="0.35">
      <c r="B45" s="51" t="s">
        <v>41</v>
      </c>
      <c r="C45" s="52"/>
      <c r="D45" s="52"/>
      <c r="E45" s="52"/>
      <c r="F45" s="52"/>
      <c r="G45" s="53"/>
    </row>
    <row r="46" spans="2:7" ht="15" customHeight="1" x14ac:dyDescent="0.35">
      <c r="B46" s="51" t="s">
        <v>42</v>
      </c>
      <c r="C46" s="52"/>
      <c r="D46" s="52"/>
      <c r="E46" s="52"/>
      <c r="F46" s="52"/>
      <c r="G46" s="53"/>
    </row>
    <row r="47" spans="2:7" x14ac:dyDescent="0.35">
      <c r="B47" s="54" t="s">
        <v>43</v>
      </c>
      <c r="C47" s="55"/>
      <c r="D47" s="55"/>
      <c r="E47" s="55"/>
      <c r="F47" s="55"/>
      <c r="G47" s="56"/>
    </row>
    <row r="48" spans="2:7" x14ac:dyDescent="0.35">
      <c r="B48" s="41" t="s">
        <v>44</v>
      </c>
      <c r="C48" s="42"/>
      <c r="D48" s="42"/>
      <c r="E48" s="42"/>
      <c r="F48" s="42"/>
      <c r="G48" s="43"/>
    </row>
    <row r="49" spans="2:7" ht="10.050000000000001" customHeight="1" x14ac:dyDescent="0.35">
      <c r="B49" s="12"/>
      <c r="C49" s="13"/>
      <c r="D49" s="13"/>
      <c r="E49" s="13"/>
      <c r="F49" s="13"/>
      <c r="G49" s="14"/>
    </row>
    <row r="50" spans="2:7" ht="15" customHeight="1" x14ac:dyDescent="0.35">
      <c r="B50" s="51" t="s">
        <v>47</v>
      </c>
      <c r="C50" s="52"/>
      <c r="D50" s="52"/>
      <c r="E50" s="52"/>
      <c r="F50" s="52"/>
      <c r="G50" s="53"/>
    </row>
    <row r="51" spans="2:7" x14ac:dyDescent="0.35">
      <c r="B51" s="38" t="s">
        <v>48</v>
      </c>
      <c r="C51" s="39"/>
      <c r="D51" s="39"/>
      <c r="E51" s="39"/>
      <c r="F51" s="39"/>
      <c r="G51" s="40"/>
    </row>
    <row r="52" spans="2:7" x14ac:dyDescent="0.35">
      <c r="B52" s="54" t="s">
        <v>45</v>
      </c>
      <c r="C52" s="55"/>
      <c r="D52" s="55"/>
      <c r="E52" s="55"/>
      <c r="F52" s="55"/>
      <c r="G52" s="56"/>
    </row>
    <row r="53" spans="2:7" x14ac:dyDescent="0.35">
      <c r="B53" s="41" t="s">
        <v>46</v>
      </c>
      <c r="C53" s="42"/>
      <c r="D53" s="42"/>
      <c r="E53" s="42"/>
      <c r="F53" s="42"/>
      <c r="G53" s="43"/>
    </row>
    <row r="54" spans="2:7" ht="10.050000000000001" customHeight="1" x14ac:dyDescent="0.35">
      <c r="B54" s="12"/>
      <c r="C54" s="13"/>
      <c r="D54" s="13"/>
      <c r="E54" s="13"/>
      <c r="F54" s="13"/>
      <c r="G54" s="14"/>
    </row>
    <row r="55" spans="2:7" x14ac:dyDescent="0.35">
      <c r="B55" s="38" t="s">
        <v>5</v>
      </c>
      <c r="C55" s="39"/>
      <c r="D55" s="39"/>
      <c r="E55" s="39"/>
      <c r="F55" s="39"/>
      <c r="G55" s="40"/>
    </row>
    <row r="56" spans="2:7" x14ac:dyDescent="0.35">
      <c r="B56" s="41" t="s">
        <v>49</v>
      </c>
      <c r="C56" s="42"/>
      <c r="D56" s="42"/>
      <c r="E56" s="42"/>
      <c r="F56" s="42"/>
      <c r="G56" s="43"/>
    </row>
    <row r="57" spans="2:7" x14ac:dyDescent="0.35">
      <c r="B57" s="41" t="s">
        <v>50</v>
      </c>
      <c r="C57" s="42"/>
      <c r="D57" s="42"/>
      <c r="E57" s="42"/>
      <c r="F57" s="42"/>
      <c r="G57" s="43"/>
    </row>
    <row r="58" spans="2:7" ht="14.4" customHeight="1" x14ac:dyDescent="0.35">
      <c r="B58" s="12"/>
      <c r="C58" s="13"/>
      <c r="D58" s="13"/>
      <c r="E58" s="13"/>
      <c r="F58" s="13"/>
      <c r="G58" s="14"/>
    </row>
    <row r="59" spans="2:7" x14ac:dyDescent="0.35">
      <c r="B59" s="38" t="s">
        <v>4</v>
      </c>
      <c r="C59" s="39"/>
      <c r="D59" s="39"/>
      <c r="E59" s="39"/>
      <c r="F59" s="39"/>
      <c r="G59" s="40"/>
    </row>
    <row r="60" spans="2:7" x14ac:dyDescent="0.35">
      <c r="B60" s="41" t="s">
        <v>3</v>
      </c>
      <c r="C60" s="42"/>
      <c r="D60" s="42"/>
      <c r="E60" s="42"/>
      <c r="F60" s="42"/>
      <c r="G60" s="43"/>
    </row>
    <row r="61" spans="2:7" ht="4.95" customHeight="1" x14ac:dyDescent="0.35">
      <c r="B61" s="15"/>
      <c r="C61" s="17"/>
      <c r="D61" s="16"/>
      <c r="E61" s="17"/>
      <c r="F61" s="17"/>
      <c r="G61" s="18"/>
    </row>
    <row r="62" spans="2:7" x14ac:dyDescent="0.35">
      <c r="D62" s="5"/>
    </row>
  </sheetData>
  <sheetProtection algorithmName="SHA-512" hashValue="3D0CuoDQVhM9Qv/pqO56tLZ0HtLyW6/EHxB9iD2OAH2dpI5n9QW6AAOherJvfXB8xrCcuntagsyeqpEFQuj6vg==" saltValue="EiRn6bYImhbqG3rop1Ng0w==" spinCount="100000" sheet="1" objects="1" scenarios="1" selectLockedCells="1"/>
  <protectedRanges>
    <protectedRange algorithmName="SHA-512" hashValue="tNpLFzFECqtKEmRxAEhVWGsWeMCB7AiAdCM0CyX3jpqif3d8HbAVUeCEkz+5m169fJ5zaRM43QH/1/3XBdAZyg==" saltValue="j8+r0P2XE/8fHivh0h3jtA==" spinCount="100000" sqref="F2" name="Range1" securityDescriptor="O:WDG:WDD:(A;;CC;;;WD)"/>
  </protectedRanges>
  <mergeCells count="43">
    <mergeCell ref="B60:G60"/>
    <mergeCell ref="B42:G43"/>
    <mergeCell ref="B45:G45"/>
    <mergeCell ref="B47:G47"/>
    <mergeCell ref="B50:G50"/>
    <mergeCell ref="B52:G52"/>
    <mergeCell ref="B48:G48"/>
    <mergeCell ref="B53:G53"/>
    <mergeCell ref="B51:G51"/>
    <mergeCell ref="B46:G46"/>
    <mergeCell ref="B57:G57"/>
    <mergeCell ref="D18:E18"/>
    <mergeCell ref="D19:E19"/>
    <mergeCell ref="B55:G55"/>
    <mergeCell ref="B56:G56"/>
    <mergeCell ref="B59:G59"/>
    <mergeCell ref="D30:E30"/>
    <mergeCell ref="D31:E31"/>
    <mergeCell ref="D32:E32"/>
    <mergeCell ref="D33:E33"/>
    <mergeCell ref="D34:E34"/>
    <mergeCell ref="D35:E35"/>
    <mergeCell ref="D40:E40"/>
    <mergeCell ref="D36:E36"/>
    <mergeCell ref="D37:E37"/>
    <mergeCell ref="D38:E38"/>
    <mergeCell ref="D39:E39"/>
    <mergeCell ref="D25:E25"/>
    <mergeCell ref="D26:E26"/>
    <mergeCell ref="D27:E27"/>
    <mergeCell ref="D29:E29"/>
    <mergeCell ref="F9:G9"/>
    <mergeCell ref="F10:G10"/>
    <mergeCell ref="F12:G12"/>
    <mergeCell ref="F13:G13"/>
    <mergeCell ref="D20:E20"/>
    <mergeCell ref="D21:E21"/>
    <mergeCell ref="D22:E22"/>
    <mergeCell ref="D23:E23"/>
    <mergeCell ref="D24:E24"/>
    <mergeCell ref="D15:E15"/>
    <mergeCell ref="D16:E16"/>
    <mergeCell ref="D17:E17"/>
  </mergeCells>
  <dataValidations count="1">
    <dataValidation type="date" operator="greaterThanOrEqual" allowBlank="1" showInputMessage="1" showErrorMessage="1" errorTitle="Marriage Date" error="Marriage date must be greater than 19/09/2022." promptTitle="Enter the marriage date" sqref="F2" xr:uid="{EE304E7F-6B1C-46FF-A7C3-BB61C4E6CA1D}">
      <formula1>44824</formula1>
    </dataValidation>
  </dataValidations>
  <pageMargins left="0.23622047244094491" right="0.23622047244094491" top="0.35433070866141736" bottom="0.35433070866141736" header="0.31496062992125984" footer="0.31496062992125984"/>
  <pageSetup paperSize="9" scale="63" fitToWidth="0" orientation="portrait" r:id="rId1"/>
  <ignoredErrors>
    <ignoredError sqref="F32:F33 D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A0169-F28E-416B-95E2-143D20A8A5B9}">
  <dimension ref="A1:A54"/>
  <sheetViews>
    <sheetView workbookViewId="0">
      <pane ySplit="1" topLeftCell="A26" activePane="bottomLeft" state="frozen"/>
      <selection pane="bottomLeft" activeCell="A2" sqref="A2"/>
    </sheetView>
  </sheetViews>
  <sheetFormatPr defaultRowHeight="15" x14ac:dyDescent="0.35"/>
  <cols>
    <col min="1" max="1" width="25.77734375" style="4" customWidth="1"/>
  </cols>
  <sheetData>
    <row r="1" spans="1:1" x14ac:dyDescent="0.35">
      <c r="A1" s="2" t="s">
        <v>1</v>
      </c>
    </row>
    <row r="2" spans="1:1" x14ac:dyDescent="0.35">
      <c r="A2" s="3">
        <v>44562</v>
      </c>
    </row>
    <row r="3" spans="1:1" x14ac:dyDescent="0.35">
      <c r="A3" s="3">
        <v>44602</v>
      </c>
    </row>
    <row r="4" spans="1:1" x14ac:dyDescent="0.35">
      <c r="A4" s="3">
        <v>44639</v>
      </c>
    </row>
    <row r="5" spans="1:1" x14ac:dyDescent="0.35">
      <c r="A5" s="3">
        <v>44651</v>
      </c>
    </row>
    <row r="6" spans="1:1" x14ac:dyDescent="0.35">
      <c r="A6" s="3">
        <v>44666</v>
      </c>
    </row>
    <row r="7" spans="1:1" x14ac:dyDescent="0.35">
      <c r="A7" s="3">
        <v>44682</v>
      </c>
    </row>
    <row r="8" spans="1:1" x14ac:dyDescent="0.35">
      <c r="A8" s="3">
        <v>44719</v>
      </c>
    </row>
    <row r="9" spans="1:1" x14ac:dyDescent="0.35">
      <c r="A9" s="3">
        <v>44741</v>
      </c>
    </row>
    <row r="10" spans="1:1" x14ac:dyDescent="0.35">
      <c r="A10" s="3">
        <v>44788</v>
      </c>
    </row>
    <row r="11" spans="1:1" x14ac:dyDescent="0.35">
      <c r="A11" s="3">
        <v>44812</v>
      </c>
    </row>
    <row r="12" spans="1:1" x14ac:dyDescent="0.35">
      <c r="A12" s="3">
        <v>44825</v>
      </c>
    </row>
    <row r="13" spans="1:1" x14ac:dyDescent="0.35">
      <c r="A13" s="3">
        <v>44903</v>
      </c>
    </row>
    <row r="14" spans="1:1" x14ac:dyDescent="0.35">
      <c r="A14" s="3">
        <v>44908</v>
      </c>
    </row>
    <row r="15" spans="1:1" x14ac:dyDescent="0.35">
      <c r="A15" s="3">
        <v>44920</v>
      </c>
    </row>
    <row r="16" spans="1:1" x14ac:dyDescent="0.35">
      <c r="A16" s="3">
        <v>44927</v>
      </c>
    </row>
    <row r="17" spans="1:1" x14ac:dyDescent="0.35">
      <c r="A17" s="3">
        <v>44967</v>
      </c>
    </row>
    <row r="18" spans="1:1" x14ac:dyDescent="0.35">
      <c r="A18" s="3">
        <v>45004</v>
      </c>
    </row>
    <row r="19" spans="1:1" x14ac:dyDescent="0.35">
      <c r="A19" s="3">
        <v>45016</v>
      </c>
    </row>
    <row r="20" spans="1:1" x14ac:dyDescent="0.35">
      <c r="A20" s="3">
        <v>45023</v>
      </c>
    </row>
    <row r="21" spans="1:1" x14ac:dyDescent="0.35">
      <c r="A21" s="3">
        <v>45047</v>
      </c>
    </row>
    <row r="22" spans="1:1" x14ac:dyDescent="0.35">
      <c r="A22" s="3">
        <v>45084</v>
      </c>
    </row>
    <row r="23" spans="1:1" x14ac:dyDescent="0.35">
      <c r="A23" s="3">
        <v>45106</v>
      </c>
    </row>
    <row r="24" spans="1:1" x14ac:dyDescent="0.35">
      <c r="A24" s="3">
        <v>45153</v>
      </c>
    </row>
    <row r="25" spans="1:1" x14ac:dyDescent="0.35">
      <c r="A25" s="3">
        <v>45177</v>
      </c>
    </row>
    <row r="26" spans="1:1" x14ac:dyDescent="0.35">
      <c r="A26" s="3">
        <v>45190</v>
      </c>
    </row>
    <row r="27" spans="1:1" x14ac:dyDescent="0.35">
      <c r="A27" s="3">
        <v>45268</v>
      </c>
    </row>
    <row r="28" spans="1:1" x14ac:dyDescent="0.35">
      <c r="A28" s="3">
        <v>45285</v>
      </c>
    </row>
    <row r="29" spans="1:1" x14ac:dyDescent="0.35">
      <c r="A29" s="3">
        <v>45292</v>
      </c>
    </row>
    <row r="30" spans="1:1" x14ac:dyDescent="0.35">
      <c r="A30" s="3">
        <v>45332</v>
      </c>
    </row>
    <row r="31" spans="1:1" x14ac:dyDescent="0.35">
      <c r="A31" s="3">
        <v>45370</v>
      </c>
    </row>
    <row r="32" spans="1:1" x14ac:dyDescent="0.35">
      <c r="A32" s="3">
        <v>45380</v>
      </c>
    </row>
    <row r="33" spans="1:1" x14ac:dyDescent="0.35">
      <c r="A33" s="3">
        <v>45382</v>
      </c>
    </row>
    <row r="34" spans="1:1" x14ac:dyDescent="0.35">
      <c r="A34" s="3">
        <v>45413</v>
      </c>
    </row>
    <row r="35" spans="1:1" x14ac:dyDescent="0.35">
      <c r="A35" s="3">
        <v>45450</v>
      </c>
    </row>
    <row r="36" spans="1:1" x14ac:dyDescent="0.35">
      <c r="A36" s="3">
        <v>45472</v>
      </c>
    </row>
    <row r="37" spans="1:1" x14ac:dyDescent="0.35">
      <c r="A37" s="3">
        <v>45519</v>
      </c>
    </row>
    <row r="38" spans="1:1" x14ac:dyDescent="0.35">
      <c r="A38" s="3">
        <v>45543</v>
      </c>
    </row>
    <row r="39" spans="1:1" x14ac:dyDescent="0.35">
      <c r="A39" s="3">
        <v>45556</v>
      </c>
    </row>
    <row r="40" spans="1:1" x14ac:dyDescent="0.35">
      <c r="A40" s="3">
        <v>45634</v>
      </c>
    </row>
    <row r="41" spans="1:1" x14ac:dyDescent="0.35">
      <c r="A41" s="3">
        <v>45651</v>
      </c>
    </row>
    <row r="42" spans="1:1" x14ac:dyDescent="0.35">
      <c r="A42" s="3">
        <v>45658</v>
      </c>
    </row>
    <row r="43" spans="1:1" x14ac:dyDescent="0.35">
      <c r="A43" s="3">
        <v>45698</v>
      </c>
    </row>
    <row r="44" spans="1:1" x14ac:dyDescent="0.35">
      <c r="A44" s="3">
        <v>45735</v>
      </c>
    </row>
    <row r="45" spans="1:1" x14ac:dyDescent="0.35">
      <c r="A45" s="3">
        <v>45747</v>
      </c>
    </row>
    <row r="46" spans="1:1" x14ac:dyDescent="0.35">
      <c r="A46" s="3">
        <v>45765</v>
      </c>
    </row>
    <row r="47" spans="1:1" x14ac:dyDescent="0.35">
      <c r="A47" s="3">
        <v>45778</v>
      </c>
    </row>
    <row r="48" spans="1:1" x14ac:dyDescent="0.35">
      <c r="A48" s="3">
        <v>45815</v>
      </c>
    </row>
    <row r="49" spans="1:1" x14ac:dyDescent="0.35">
      <c r="A49" s="3">
        <v>45837</v>
      </c>
    </row>
    <row r="50" spans="1:1" x14ac:dyDescent="0.35">
      <c r="A50" s="3">
        <v>45884</v>
      </c>
    </row>
    <row r="51" spans="1:1" x14ac:dyDescent="0.35">
      <c r="A51" s="3">
        <v>45908</v>
      </c>
    </row>
    <row r="52" spans="1:1" x14ac:dyDescent="0.35">
      <c r="A52" s="3">
        <v>45921</v>
      </c>
    </row>
    <row r="53" spans="1:1" x14ac:dyDescent="0.35">
      <c r="A53" s="3">
        <v>45999</v>
      </c>
    </row>
    <row r="54" spans="1:1" x14ac:dyDescent="0.35">
      <c r="A54" s="3">
        <v>46016</v>
      </c>
    </row>
  </sheetData>
  <sheetProtection algorithmName="SHA-512" hashValue="C/a5BG2Jb9Z/oST+tS1Wy9kXspGvYi68oWmmUG5fbHFjnH2TZqVtqzowd2xIp58nrluQK5W9ACbGLZfg5Pvnhw==" saltValue="hPqohCtQgCfqSZuSe8bWh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Marriage Scheduler</vt:lpstr>
      <vt:lpstr>Holidays</vt:lpstr>
    </vt:vector>
  </TitlesOfParts>
  <Company>Government of Malta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Micallef Doris at MITA</dc:creator>
  <cp:lastModifiedBy>Micallef Doris at MITA</cp:lastModifiedBy>
  <cp:lastPrinted>2023-01-05T07:50:03Z</cp:lastPrinted>
  <dcterms:created xsi:type="dcterms:W3CDTF">2022-08-12T14:32:28Z</dcterms:created>
  <dcterms:modified xsi:type="dcterms:W3CDTF">2023-01-05T07:51:13Z</dcterms:modified>
</cp:coreProperties>
</file>